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9855" activeTab="0"/>
  </bookViews>
  <sheets>
    <sheet name="dojezdzajacy z Gminy Ząbkowic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<sst xmlns="http://schemas.openxmlformats.org/spreadsheetml/2006/main" count="67" uniqueCount="67">
  <si>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L.p.</t>
  </si>
  <si>
    <t>SO</t>
  </si>
  <si>
    <t>SP - 1</t>
  </si>
  <si>
    <t>SP-3</t>
  </si>
  <si>
    <t>SP- Braszowice</t>
  </si>
  <si>
    <t>ZPS Stolec</t>
  </si>
  <si>
    <t>GP-1</t>
  </si>
  <si>
    <t>GP-2</t>
  </si>
  <si>
    <t>PP-1</t>
  </si>
  <si>
    <t>PP-2</t>
  </si>
  <si>
    <t>PP-4</t>
  </si>
  <si>
    <t>PP-5</t>
  </si>
  <si>
    <t>PP-Szklary</t>
  </si>
  <si>
    <t>O/PP Bobolice</t>
  </si>
  <si>
    <t>Razem</t>
  </si>
  <si>
    <t>1.</t>
  </si>
  <si>
    <t>Bobolice</t>
  </si>
  <si>
    <t>2.</t>
  </si>
  <si>
    <t>Bobolice-kolonia</t>
  </si>
  <si>
    <t>3.</t>
  </si>
  <si>
    <t>Braszowice</t>
  </si>
  <si>
    <t>4.</t>
  </si>
  <si>
    <t>Brodziszów</t>
  </si>
  <si>
    <t>5.</t>
  </si>
  <si>
    <t>Grochowiska</t>
  </si>
  <si>
    <t>6.</t>
  </si>
  <si>
    <t>7.</t>
  </si>
  <si>
    <t>Kluczowa</t>
  </si>
  <si>
    <t>8.</t>
  </si>
  <si>
    <t>Olbrachcice Wlk.</t>
  </si>
  <si>
    <t>9.</t>
  </si>
  <si>
    <t>Pawłowice</t>
  </si>
  <si>
    <t>10.</t>
  </si>
  <si>
    <t>Rakowice</t>
  </si>
  <si>
    <t>11.</t>
  </si>
  <si>
    <t>Siodłowice</t>
  </si>
  <si>
    <t>12.</t>
  </si>
  <si>
    <t>Sieroszów</t>
  </si>
  <si>
    <t>13.</t>
  </si>
  <si>
    <t>Stolec</t>
  </si>
  <si>
    <t>14.</t>
  </si>
  <si>
    <t>Strąkowa</t>
  </si>
  <si>
    <t>15.</t>
  </si>
  <si>
    <t>Sulisławice</t>
  </si>
  <si>
    <t>16.</t>
  </si>
  <si>
    <t>Szklary Huta</t>
  </si>
  <si>
    <t>17.</t>
  </si>
  <si>
    <t>Szklary Wieś</t>
  </si>
  <si>
    <t>18.</t>
  </si>
  <si>
    <t>Tarnów</t>
  </si>
  <si>
    <t>19.</t>
  </si>
  <si>
    <t>20.</t>
  </si>
  <si>
    <t>Zwrócona</t>
  </si>
  <si>
    <t>21.</t>
  </si>
  <si>
    <t>Razem Gmina</t>
  </si>
  <si>
    <t>Miejscowość, z której dojeżdżają uczniowie</t>
  </si>
  <si>
    <t>SP-2 z O/PP</t>
  </si>
  <si>
    <t>Jaworek</t>
  </si>
  <si>
    <t>22.</t>
  </si>
  <si>
    <t>ul. Kamieniecka</t>
  </si>
  <si>
    <t xml:space="preserve">ul. Cukrownicza  </t>
  </si>
  <si>
    <t>Grochowa</t>
  </si>
  <si>
    <t>WYKAZ UCZNIÓW DOJEŻDŻAJĄCYCH W ROKU SZKOLNYM 2011/2012</t>
  </si>
  <si>
    <t>ul. Konopnicka</t>
  </si>
  <si>
    <t>ul. Polna</t>
  </si>
  <si>
    <t>Koziniec</t>
  </si>
  <si>
    <t>SP-Zwrócona z O/PP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</si>
</sst>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9"/>
      <color theme="1"/>
      <name val="Book Antiqua"/>
      <family val="1"/>
    </font>
    <font>
      <b/>
      <u val="single"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tabSelected="1" zoomScalePageLayoutView="0" workbookViewId="0" topLeftCell="A1">
      <selection activeCell="L36" sqref="L36"/>
    </sheetView>
  </sheetViews>
  <sheetFormatPr defaultColWidth="8.796875" defaultRowHeight="14.25"/>
  <cols>
    <col min="1" max="1" width="5.19921875" style="0" customWidth="1"/>
    <col min="2" max="2" width="22.09765625" style="0" customWidth="1"/>
  </cols>
  <sheetData>
    <row r="1" spans="1:18" ht="14.25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4.25">
      <c r="A4" s="13" t="s">
        <v>0</v>
      </c>
      <c r="B4" s="13" t="s">
        <v>55</v>
      </c>
      <c r="C4" s="13" t="s">
        <v>1</v>
      </c>
      <c r="D4" s="13" t="s">
        <v>2</v>
      </c>
      <c r="E4" s="13" t="s">
        <v>56</v>
      </c>
      <c r="F4" s="13" t="s">
        <v>3</v>
      </c>
      <c r="G4" s="13" t="s">
        <v>4</v>
      </c>
      <c r="H4" s="13" t="s">
        <v>5</v>
      </c>
      <c r="I4" s="13" t="s">
        <v>66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</row>
    <row r="5" spans="1:18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22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.75">
      <c r="A7" s="1" t="s">
        <v>15</v>
      </c>
      <c r="B7" s="2" t="s">
        <v>16</v>
      </c>
      <c r="C7" s="1">
        <v>1</v>
      </c>
      <c r="D7" s="3"/>
      <c r="E7" s="3"/>
      <c r="F7" s="3">
        <v>16</v>
      </c>
      <c r="G7" s="3"/>
      <c r="H7" s="3"/>
      <c r="I7" s="3">
        <v>6</v>
      </c>
      <c r="J7" s="3">
        <v>12</v>
      </c>
      <c r="K7" s="3">
        <v>1</v>
      </c>
      <c r="L7" s="3"/>
      <c r="M7" s="3"/>
      <c r="N7" s="3"/>
      <c r="O7" s="3"/>
      <c r="P7" s="3"/>
      <c r="Q7" s="3"/>
      <c r="R7" s="3">
        <f>C7+D7+E7+F7+G7+H7+I7+J7+K7+L7+M7+N7+O7+P7+Q7</f>
        <v>36</v>
      </c>
    </row>
    <row r="8" spans="1:18" ht="15.75">
      <c r="A8" s="1" t="s">
        <v>17</v>
      </c>
      <c r="B8" s="2" t="s">
        <v>18</v>
      </c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aca="true" t="shared" si="0" ref="R8:R30">C8+D8+E8+F8+G8+H8+I8+J8+K8+L8+M8+N8+O8+P8+Q8</f>
        <v>0</v>
      </c>
    </row>
    <row r="9" spans="1:18" ht="15.75">
      <c r="A9" s="1" t="s">
        <v>19</v>
      </c>
      <c r="B9" s="2" t="s">
        <v>20</v>
      </c>
      <c r="C9" s="1"/>
      <c r="D9" s="3">
        <v>1</v>
      </c>
      <c r="E9" s="3">
        <v>1</v>
      </c>
      <c r="F9" s="3">
        <v>2</v>
      </c>
      <c r="G9" s="3"/>
      <c r="H9" s="3"/>
      <c r="I9" s="3"/>
      <c r="J9" s="3">
        <v>25</v>
      </c>
      <c r="K9" s="3">
        <v>2</v>
      </c>
      <c r="L9" s="3"/>
      <c r="M9" s="3"/>
      <c r="N9" s="3"/>
      <c r="O9" s="3"/>
      <c r="P9" s="3"/>
      <c r="Q9" s="3"/>
      <c r="R9" s="3">
        <f t="shared" si="0"/>
        <v>31</v>
      </c>
    </row>
    <row r="10" spans="1:18" ht="15.75">
      <c r="A10" s="1" t="s">
        <v>21</v>
      </c>
      <c r="B10" s="2" t="s">
        <v>22</v>
      </c>
      <c r="C10" s="1"/>
      <c r="D10" s="3"/>
      <c r="E10" s="3"/>
      <c r="F10" s="3">
        <v>9</v>
      </c>
      <c r="G10" s="3"/>
      <c r="H10" s="3"/>
      <c r="I10" s="3">
        <v>15</v>
      </c>
      <c r="J10" s="3">
        <v>8</v>
      </c>
      <c r="K10" s="3">
        <v>5</v>
      </c>
      <c r="L10" s="3"/>
      <c r="M10" s="3"/>
      <c r="N10" s="3"/>
      <c r="O10" s="3"/>
      <c r="P10" s="3"/>
      <c r="Q10" s="3"/>
      <c r="R10" s="3">
        <f t="shared" si="0"/>
        <v>37</v>
      </c>
    </row>
    <row r="11" spans="1:18" ht="15.75">
      <c r="A11" s="1" t="s">
        <v>23</v>
      </c>
      <c r="B11" s="2" t="s">
        <v>24</v>
      </c>
      <c r="C11" s="1"/>
      <c r="D11" s="3"/>
      <c r="E11" s="3"/>
      <c r="F11" s="3"/>
      <c r="G11" s="3">
        <v>5</v>
      </c>
      <c r="H11" s="3"/>
      <c r="I11" s="3"/>
      <c r="J11" s="3">
        <v>5</v>
      </c>
      <c r="K11" s="3"/>
      <c r="L11" s="3"/>
      <c r="M11" s="3"/>
      <c r="N11" s="3"/>
      <c r="O11" s="3"/>
      <c r="P11" s="3"/>
      <c r="Q11" s="3"/>
      <c r="R11" s="3">
        <f t="shared" si="0"/>
        <v>10</v>
      </c>
    </row>
    <row r="12" spans="1:18" ht="15.75">
      <c r="A12" s="1" t="s">
        <v>25</v>
      </c>
      <c r="B12" s="2" t="s">
        <v>57</v>
      </c>
      <c r="C12" s="1"/>
      <c r="D12" s="3"/>
      <c r="E12" s="3"/>
      <c r="F12" s="3">
        <v>12</v>
      </c>
      <c r="G12" s="3"/>
      <c r="H12" s="3"/>
      <c r="I12" s="3"/>
      <c r="J12" s="3">
        <v>8</v>
      </c>
      <c r="K12" s="3"/>
      <c r="L12" s="3"/>
      <c r="M12" s="3"/>
      <c r="N12" s="3"/>
      <c r="O12" s="3"/>
      <c r="P12" s="3"/>
      <c r="Q12" s="3"/>
      <c r="R12" s="3">
        <f t="shared" si="0"/>
        <v>20</v>
      </c>
    </row>
    <row r="13" spans="1:18" ht="15.75">
      <c r="A13" s="1" t="s">
        <v>26</v>
      </c>
      <c r="B13" s="2" t="s">
        <v>27</v>
      </c>
      <c r="C13" s="1"/>
      <c r="D13" s="3">
        <v>2</v>
      </c>
      <c r="E13" s="3"/>
      <c r="F13" s="3">
        <v>1</v>
      </c>
      <c r="G13" s="3"/>
      <c r="H13" s="3"/>
      <c r="I13" s="3"/>
      <c r="J13" s="3">
        <v>1</v>
      </c>
      <c r="K13" s="3">
        <v>3</v>
      </c>
      <c r="L13" s="3"/>
      <c r="M13" s="3"/>
      <c r="N13" s="3"/>
      <c r="O13" s="3"/>
      <c r="P13" s="3"/>
      <c r="Q13" s="3"/>
      <c r="R13" s="3">
        <f t="shared" si="0"/>
        <v>7</v>
      </c>
    </row>
    <row r="14" spans="1:18" ht="15.75">
      <c r="A14" s="1" t="s">
        <v>28</v>
      </c>
      <c r="B14" s="2" t="s">
        <v>29</v>
      </c>
      <c r="C14" s="1"/>
      <c r="D14" s="3">
        <v>1</v>
      </c>
      <c r="E14" s="3">
        <v>29</v>
      </c>
      <c r="F14" s="3"/>
      <c r="G14" s="3"/>
      <c r="H14" s="3"/>
      <c r="I14" s="3"/>
      <c r="J14" s="3">
        <v>4</v>
      </c>
      <c r="K14" s="3">
        <v>16</v>
      </c>
      <c r="L14" s="3"/>
      <c r="M14" s="3"/>
      <c r="N14" s="3"/>
      <c r="O14" s="3"/>
      <c r="P14" s="3"/>
      <c r="Q14" s="3"/>
      <c r="R14" s="3">
        <f t="shared" si="0"/>
        <v>50</v>
      </c>
    </row>
    <row r="15" spans="1:18" ht="15.75">
      <c r="A15" s="1" t="s">
        <v>30</v>
      </c>
      <c r="B15" s="2" t="s">
        <v>31</v>
      </c>
      <c r="C15" s="1"/>
      <c r="D15" s="3"/>
      <c r="E15" s="3">
        <v>1</v>
      </c>
      <c r="F15" s="3"/>
      <c r="G15" s="3">
        <v>18</v>
      </c>
      <c r="H15" s="3"/>
      <c r="I15" s="3"/>
      <c r="J15" s="3">
        <v>5</v>
      </c>
      <c r="K15" s="3"/>
      <c r="L15" s="3"/>
      <c r="M15" s="3"/>
      <c r="N15" s="3"/>
      <c r="O15" s="3"/>
      <c r="P15" s="3"/>
      <c r="Q15" s="3"/>
      <c r="R15" s="3">
        <f t="shared" si="0"/>
        <v>24</v>
      </c>
    </row>
    <row r="16" spans="1:18" ht="15.75">
      <c r="A16" s="1" t="s">
        <v>32</v>
      </c>
      <c r="B16" s="2" t="s">
        <v>33</v>
      </c>
      <c r="C16" s="1"/>
      <c r="D16" s="3"/>
      <c r="E16" s="3"/>
      <c r="F16" s="3">
        <v>1</v>
      </c>
      <c r="G16" s="3"/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R16" s="3">
        <f t="shared" si="0"/>
        <v>3</v>
      </c>
    </row>
    <row r="17" spans="1:18" ht="15.75">
      <c r="A17" s="1" t="s">
        <v>34</v>
      </c>
      <c r="B17" s="2" t="s">
        <v>35</v>
      </c>
      <c r="C17" s="1"/>
      <c r="D17" s="3"/>
      <c r="E17" s="3"/>
      <c r="F17" s="3">
        <v>2</v>
      </c>
      <c r="G17" s="3"/>
      <c r="H17" s="3"/>
      <c r="I17" s="3"/>
      <c r="J17" s="3">
        <v>2</v>
      </c>
      <c r="K17" s="3"/>
      <c r="L17" s="3"/>
      <c r="M17" s="3"/>
      <c r="N17" s="3"/>
      <c r="O17" s="3"/>
      <c r="P17" s="3"/>
      <c r="Q17" s="3"/>
      <c r="R17" s="3">
        <f t="shared" si="0"/>
        <v>4</v>
      </c>
    </row>
    <row r="18" spans="1:18" ht="15.75">
      <c r="A18" s="1" t="s">
        <v>36</v>
      </c>
      <c r="B18" s="2" t="s">
        <v>37</v>
      </c>
      <c r="C18" s="1"/>
      <c r="D18" s="3"/>
      <c r="E18" s="3"/>
      <c r="F18" s="3">
        <v>4</v>
      </c>
      <c r="G18" s="3"/>
      <c r="H18" s="3">
        <v>19</v>
      </c>
      <c r="I18" s="3"/>
      <c r="J18" s="3">
        <v>11</v>
      </c>
      <c r="K18" s="3"/>
      <c r="L18" s="3"/>
      <c r="M18" s="3"/>
      <c r="N18" s="3"/>
      <c r="O18" s="3"/>
      <c r="P18" s="3"/>
      <c r="Q18" s="3"/>
      <c r="R18" s="3">
        <f t="shared" si="0"/>
        <v>34</v>
      </c>
    </row>
    <row r="19" spans="1:18" ht="15.75">
      <c r="A19" s="1" t="s">
        <v>38</v>
      </c>
      <c r="B19" s="2" t="s">
        <v>39</v>
      </c>
      <c r="C19" s="1">
        <v>3</v>
      </c>
      <c r="D19" s="3"/>
      <c r="E19" s="3"/>
      <c r="F19" s="3">
        <v>4</v>
      </c>
      <c r="G19" s="3"/>
      <c r="H19" s="3">
        <v>40</v>
      </c>
      <c r="I19" s="3"/>
      <c r="J19" s="3">
        <v>34</v>
      </c>
      <c r="K19" s="3">
        <v>8</v>
      </c>
      <c r="L19" s="3"/>
      <c r="M19" s="3"/>
      <c r="N19" s="3"/>
      <c r="O19" s="3"/>
      <c r="P19" s="3"/>
      <c r="Q19" s="3"/>
      <c r="R19" s="3">
        <f t="shared" si="0"/>
        <v>89</v>
      </c>
    </row>
    <row r="20" spans="1:18" ht="15.75">
      <c r="A20" s="1" t="s">
        <v>40</v>
      </c>
      <c r="B20" s="2" t="s">
        <v>41</v>
      </c>
      <c r="C20" s="1"/>
      <c r="D20" s="3"/>
      <c r="E20" s="3">
        <v>3</v>
      </c>
      <c r="F20" s="3">
        <v>12</v>
      </c>
      <c r="G20" s="3"/>
      <c r="H20" s="3"/>
      <c r="I20" s="3"/>
      <c r="J20" s="3">
        <v>5</v>
      </c>
      <c r="K20" s="3">
        <v>1</v>
      </c>
      <c r="L20" s="3"/>
      <c r="M20" s="3"/>
      <c r="N20" s="3"/>
      <c r="O20" s="3">
        <v>1</v>
      </c>
      <c r="P20" s="3"/>
      <c r="Q20" s="3"/>
      <c r="R20" s="3">
        <v>22</v>
      </c>
    </row>
    <row r="21" spans="1:18" ht="15.75">
      <c r="A21" s="1" t="s">
        <v>42</v>
      </c>
      <c r="B21" s="2" t="s">
        <v>43</v>
      </c>
      <c r="C21" s="1"/>
      <c r="D21" s="3"/>
      <c r="E21" s="3"/>
      <c r="F21" s="3">
        <v>6</v>
      </c>
      <c r="G21" s="3"/>
      <c r="H21" s="3"/>
      <c r="I21" s="3">
        <v>8</v>
      </c>
      <c r="J21" s="3">
        <v>8</v>
      </c>
      <c r="K21" s="3"/>
      <c r="L21" s="3"/>
      <c r="M21" s="3"/>
      <c r="N21" s="3"/>
      <c r="O21" s="3"/>
      <c r="P21" s="3">
        <v>10</v>
      </c>
      <c r="Q21" s="3">
        <v>4</v>
      </c>
      <c r="R21" s="3">
        <f t="shared" si="0"/>
        <v>36</v>
      </c>
    </row>
    <row r="22" spans="1:18" ht="15.75">
      <c r="A22" s="1" t="s">
        <v>44</v>
      </c>
      <c r="B22" s="2" t="s">
        <v>45</v>
      </c>
      <c r="C22" s="1">
        <v>1</v>
      </c>
      <c r="D22" s="3"/>
      <c r="E22" s="3"/>
      <c r="F22" s="3">
        <v>3</v>
      </c>
      <c r="G22" s="3"/>
      <c r="H22" s="3"/>
      <c r="I22" s="3">
        <v>24</v>
      </c>
      <c r="J22" s="3">
        <v>5</v>
      </c>
      <c r="K22" s="3">
        <v>6</v>
      </c>
      <c r="L22" s="3"/>
      <c r="M22" s="3"/>
      <c r="N22" s="3"/>
      <c r="O22" s="3"/>
      <c r="P22" s="3"/>
      <c r="Q22" s="3"/>
      <c r="R22" s="3">
        <f t="shared" si="0"/>
        <v>39</v>
      </c>
    </row>
    <row r="23" spans="1:18" ht="15.75">
      <c r="A23" s="1" t="s">
        <v>46</v>
      </c>
      <c r="B23" s="2" t="s">
        <v>47</v>
      </c>
      <c r="C23" s="1"/>
      <c r="D23" s="3"/>
      <c r="E23" s="3"/>
      <c r="F23" s="3">
        <v>4</v>
      </c>
      <c r="G23" s="3"/>
      <c r="H23" s="3"/>
      <c r="I23" s="3">
        <v>4</v>
      </c>
      <c r="J23" s="3">
        <v>2</v>
      </c>
      <c r="K23" s="3"/>
      <c r="L23" s="3"/>
      <c r="M23" s="3"/>
      <c r="N23" s="3"/>
      <c r="O23" s="3"/>
      <c r="P23" s="3"/>
      <c r="Q23" s="3"/>
      <c r="R23" s="3">
        <f t="shared" si="0"/>
        <v>10</v>
      </c>
    </row>
    <row r="24" spans="1:18" ht="15.75">
      <c r="A24" s="1" t="s">
        <v>48</v>
      </c>
      <c r="B24" s="2" t="s">
        <v>49</v>
      </c>
      <c r="C24" s="1">
        <v>1</v>
      </c>
      <c r="D24" s="3">
        <v>14</v>
      </c>
      <c r="E24" s="3">
        <v>25</v>
      </c>
      <c r="F24" s="3">
        <v>5</v>
      </c>
      <c r="G24" s="3"/>
      <c r="H24" s="3"/>
      <c r="I24" s="3"/>
      <c r="J24" s="3">
        <v>6</v>
      </c>
      <c r="K24" s="3">
        <v>29</v>
      </c>
      <c r="L24" s="3"/>
      <c r="M24" s="3"/>
      <c r="N24" s="3"/>
      <c r="O24" s="3"/>
      <c r="P24" s="3"/>
      <c r="Q24" s="3"/>
      <c r="R24" s="3">
        <f t="shared" si="0"/>
        <v>80</v>
      </c>
    </row>
    <row r="25" spans="1:18" ht="15.75">
      <c r="A25" s="1" t="s">
        <v>50</v>
      </c>
      <c r="B25" s="2" t="s">
        <v>65</v>
      </c>
      <c r="C25" s="1"/>
      <c r="D25" s="3"/>
      <c r="E25" s="3"/>
      <c r="F25" s="3">
        <v>5</v>
      </c>
      <c r="G25" s="3"/>
      <c r="H25" s="3"/>
      <c r="I25" s="3"/>
      <c r="J25" s="3">
        <v>3</v>
      </c>
      <c r="K25" s="3">
        <v>1</v>
      </c>
      <c r="L25" s="3"/>
      <c r="M25" s="3"/>
      <c r="N25" s="3"/>
      <c r="O25" s="3"/>
      <c r="P25" s="3"/>
      <c r="Q25" s="3"/>
      <c r="R25" s="3">
        <f t="shared" si="0"/>
        <v>9</v>
      </c>
    </row>
    <row r="26" spans="1:18" ht="15.75">
      <c r="A26" s="1" t="s">
        <v>51</v>
      </c>
      <c r="B26" s="2" t="s">
        <v>52</v>
      </c>
      <c r="C26" s="1"/>
      <c r="D26" s="3"/>
      <c r="E26" s="3"/>
      <c r="F26" s="3">
        <v>3</v>
      </c>
      <c r="G26" s="3"/>
      <c r="H26" s="3"/>
      <c r="I26" s="3"/>
      <c r="J26" s="3">
        <v>8</v>
      </c>
      <c r="K26" s="3">
        <v>2</v>
      </c>
      <c r="L26" s="3"/>
      <c r="M26" s="3"/>
      <c r="N26" s="3">
        <v>1</v>
      </c>
      <c r="O26" s="3"/>
      <c r="P26" s="3"/>
      <c r="Q26" s="3"/>
      <c r="R26" s="3">
        <f t="shared" si="0"/>
        <v>14</v>
      </c>
    </row>
    <row r="27" spans="1:18" ht="15.75">
      <c r="A27" s="1" t="s">
        <v>53</v>
      </c>
      <c r="B27" s="2" t="s">
        <v>60</v>
      </c>
      <c r="C27" s="4"/>
      <c r="D27" s="3"/>
      <c r="E27" s="3"/>
      <c r="F27" s="3">
        <v>4</v>
      </c>
      <c r="G27" s="3"/>
      <c r="H27" s="3"/>
      <c r="I27" s="3"/>
      <c r="J27" s="3">
        <v>1</v>
      </c>
      <c r="K27" s="3"/>
      <c r="L27" s="3"/>
      <c r="M27" s="3"/>
      <c r="N27" s="3"/>
      <c r="O27" s="3"/>
      <c r="P27" s="3"/>
      <c r="Q27" s="3"/>
      <c r="R27" s="3">
        <f t="shared" si="0"/>
        <v>5</v>
      </c>
    </row>
    <row r="28" spans="1:18" ht="15.75">
      <c r="A28" s="1" t="s">
        <v>58</v>
      </c>
      <c r="B28" s="2" t="s">
        <v>59</v>
      </c>
      <c r="C28" s="4"/>
      <c r="D28" s="3"/>
      <c r="E28" s="3"/>
      <c r="F28" s="3">
        <v>22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22</v>
      </c>
    </row>
    <row r="29" spans="1:18" ht="15.75">
      <c r="A29" s="1">
        <v>23</v>
      </c>
      <c r="B29" s="5" t="s">
        <v>63</v>
      </c>
      <c r="C29" s="4"/>
      <c r="D29" s="3"/>
      <c r="E29" s="3"/>
      <c r="F29" s="3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3</v>
      </c>
    </row>
    <row r="30" spans="1:18" ht="15.75">
      <c r="A30" s="1">
        <v>24</v>
      </c>
      <c r="B30" s="5" t="s">
        <v>64</v>
      </c>
      <c r="C30" s="4"/>
      <c r="D30" s="3"/>
      <c r="E30" s="3"/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 t="shared" si="0"/>
        <v>1</v>
      </c>
    </row>
    <row r="31" spans="1:18" ht="14.25">
      <c r="A31" s="9"/>
      <c r="B31" s="10" t="s">
        <v>54</v>
      </c>
      <c r="C31" s="10">
        <v>6</v>
      </c>
      <c r="D31" s="12">
        <f>D7+D8+D9+D10+D11+D12+D13+D14+D15+D16+D17+D18+D19+D20+D21+D22+D23+D24+D25+D26+D27+D28</f>
        <v>18</v>
      </c>
      <c r="E31" s="12">
        <f>E7+E8+E9+E10+E11+E12+E13+E14+E15+E16+E17+E18+E19+E20+E21+E22+E23+E24+E25+E26+E27+E28</f>
        <v>59</v>
      </c>
      <c r="F31" s="12">
        <f>F7+F9+F10+F12+F13+F16+F17+F18+F19+F20+F21+F22+F23+F24+F25+F26+F27+F28+F29+F30</f>
        <v>119</v>
      </c>
      <c r="G31" s="12">
        <f>G11+G15</f>
        <v>23</v>
      </c>
      <c r="H31" s="12">
        <f>H18+H19</f>
        <v>59</v>
      </c>
      <c r="I31" s="12">
        <f>I7+I10+I16+I21+I22+I23</f>
        <v>59</v>
      </c>
      <c r="J31" s="12">
        <f>J7+J9+J10+J11+J12+J13+J14+J15+J17+J18+J19+J20+J21+J22+J23+J24+J25+J26+J27</f>
        <v>153</v>
      </c>
      <c r="K31" s="12">
        <f>K7+K9+K10+K13+K14+K19+K20+K22+K24+K25+K26</f>
        <v>74</v>
      </c>
      <c r="L31" s="12">
        <v>0</v>
      </c>
      <c r="M31" s="12">
        <v>0</v>
      </c>
      <c r="N31" s="12">
        <v>1</v>
      </c>
      <c r="O31" s="12">
        <v>1</v>
      </c>
      <c r="P31" s="12">
        <v>10</v>
      </c>
      <c r="Q31" s="12">
        <v>4</v>
      </c>
      <c r="R31" s="12">
        <v>586</v>
      </c>
    </row>
    <row r="32" spans="1:18" ht="14.25">
      <c r="A32" s="9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6.5">
      <c r="A33" s="6">
        <v>25</v>
      </c>
      <c r="B33" s="6" t="s">
        <v>61</v>
      </c>
      <c r="C33" s="6"/>
      <c r="D33" s="6"/>
      <c r="E33" s="6"/>
      <c r="F33" s="7">
        <v>4</v>
      </c>
      <c r="G33" s="7">
        <v>18</v>
      </c>
      <c r="H33" s="7"/>
      <c r="I33" s="7"/>
      <c r="J33" s="7">
        <v>3</v>
      </c>
      <c r="K33" s="7"/>
      <c r="L33" s="7"/>
      <c r="M33" s="7"/>
      <c r="N33" s="7"/>
      <c r="O33" s="7"/>
      <c r="P33" s="7"/>
      <c r="Q33" s="7"/>
      <c r="R33" s="7">
        <f>J33+G33+F33</f>
        <v>25</v>
      </c>
    </row>
    <row r="34" ht="14.25">
      <c r="R34" s="8">
        <f>R31+R33</f>
        <v>611</v>
      </c>
    </row>
  </sheetData>
  <sheetProtection/>
  <mergeCells count="37">
    <mergeCell ref="O4:O6"/>
    <mergeCell ref="P4:P6"/>
    <mergeCell ref="Q4:Q6"/>
    <mergeCell ref="M31:M32"/>
    <mergeCell ref="N31:N32"/>
    <mergeCell ref="O31:O32"/>
    <mergeCell ref="P31:P32"/>
    <mergeCell ref="Q31:Q32"/>
    <mergeCell ref="R4:R6"/>
    <mergeCell ref="A1:R3"/>
    <mergeCell ref="H4:H6"/>
    <mergeCell ref="I4:I6"/>
    <mergeCell ref="J4:J6"/>
    <mergeCell ref="K4:K6"/>
    <mergeCell ref="L4:L6"/>
    <mergeCell ref="M4:M6"/>
    <mergeCell ref="A4:A6"/>
    <mergeCell ref="C4:C6"/>
    <mergeCell ref="D4:D6"/>
    <mergeCell ref="E4:E6"/>
    <mergeCell ref="F4:F6"/>
    <mergeCell ref="G4:G6"/>
    <mergeCell ref="B4:B6"/>
    <mergeCell ref="N4:N6"/>
    <mergeCell ref="R31:R32"/>
    <mergeCell ref="G31:G32"/>
    <mergeCell ref="H31:H32"/>
    <mergeCell ref="I31:I32"/>
    <mergeCell ref="J31:J32"/>
    <mergeCell ref="K31:K32"/>
    <mergeCell ref="L31:L32"/>
    <mergeCell ref="A31:A32"/>
    <mergeCell ref="C31:C32"/>
    <mergeCell ref="D31:D32"/>
    <mergeCell ref="E31:E32"/>
    <mergeCell ref="F31:F32"/>
    <mergeCell ref="B31:B3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2011-06-06T07:48:50Z</cp:lastPrinted>
  <dcterms:created xsi:type="dcterms:W3CDTF">2010-08-06T07:30:00Z</dcterms:created>
  <dcterms:modified xsi:type="dcterms:W3CDTF">2011-06-22T06:37:00Z</dcterms:modified>
  <cp:category/>
  <cp:version/>
  <cp:contentType/>
  <cp:contentStatus/>
</cp:coreProperties>
</file>