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535" activeTab="0"/>
  </bookViews>
  <sheets>
    <sheet name="zał nr 13" sheetId="1" r:id="rId1"/>
  </sheets>
  <definedNames>
    <definedName name="_xlnm.Print_Area" localSheetId="0">'zał nr 13'!$A$1:$Q$47</definedName>
  </definedNames>
  <calcPr fullCalcOnLoad="1"/>
</workbook>
</file>

<file path=xl/sharedStrings.xml><?xml version="1.0" encoding="utf-8"?>
<sst xmlns="http://schemas.openxmlformats.org/spreadsheetml/2006/main" count="50" uniqueCount="40">
  <si>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</si>
  <si>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</si>
  <si>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</si>
  <si>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</si>
  <si>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</si>
  <si>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</si>
  <si>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</si>
  <si>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</si>
  <si>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</si>
  <si>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</si>
  <si>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</si>
  <si>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</si>
  <si>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</si>
  <si>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</si>
  <si>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</si>
  <si>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</si>
  <si>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</si>
  <si>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</si>
  <si>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</si>
  <si>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</si>
  <si>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</si>
  <si>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</si>
  <si>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</si>
  <si>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</si>
  <si>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</si>
  <si>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własne</t>
  </si>
  <si>
    <t>2.</t>
  </si>
  <si>
    <t>Ogółem:</t>
  </si>
  <si>
    <t xml:space="preserve">Plan wydatków na programy i projekty planowane do realizacji  ze środków pochodzących z funduszy strukturalnych </t>
  </si>
  <si>
    <t>Program Rozwoju Obszarów Wiejskich na lata 2007-2013, działanie: Podstawowe usługi dla ludności wiejskiej. Nazwa zadania:"Budowa kanalizacji sanitarnej wraz z przylączami oraz kolektorem przesyłowym w miejscowości Tarnów na terenie gminy Ząbkowice Śląskie</t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</si>
  <si>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6057</t>
    </r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</si>
  <si>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6059</t>
    </r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</si>
  <si>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6050</t>
    </r>
  </si>
  <si>
    <t>O10,0101O</t>
  </si>
  <si>
    <t>Program RPO na lata 2007-2013 "Odnowa zdegradowanych obszarów miejskich na terenie Dolnego Sląska". Rewitalizacja budynków mieszkalnych ul: Rynek 40, 42, 44, 45,46 w Ząbkowicach Sląskich</t>
  </si>
  <si>
    <t>700, 70005</t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</si>
  <si>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4277</t>
    </r>
  </si>
  <si>
    <r>
      <rPr>
        <sz val="12"/>
        <rFont val="Czcionka tekstu podstawowego"/>
        <family val="0"/>
      </rPr>
      <t>§</t>
    </r>
    <r>
      <rPr>
        <sz val="9.6"/>
        <rFont val="Times New Roman"/>
        <family val="1"/>
      </rPr>
      <t xml:space="preserve"> 4279</t>
    </r>
  </si>
  <si>
    <t>Rok 2010</t>
  </si>
  <si>
    <t>Rok 2011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</si>
</sst>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#,##0.0"/>
    <numFmt numFmtId="170" formatCode="0.000%"/>
    <numFmt numFmtId="171" formatCode="#,##0.000"/>
    <numFmt numFmtId="172" formatCode="#,##0.0000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</numFmts>
  <fonts count="49">
    <font>
      <sz val="10"/>
      <name val="Arial CE"/>
      <family val="0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Czcionka tekstu podstawowego"/>
      <family val="0"/>
    </font>
    <font>
      <b/>
      <i/>
      <sz val="12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sz val="9.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11" xfId="52" applyFont="1" applyBorder="1">
      <alignment/>
      <protection/>
    </xf>
    <xf numFmtId="0" fontId="7" fillId="0" borderId="12" xfId="52" applyFont="1" applyBorder="1">
      <alignment/>
      <protection/>
    </xf>
    <xf numFmtId="0" fontId="6" fillId="0" borderId="12" xfId="52" applyFont="1" applyBorder="1">
      <alignment/>
      <protection/>
    </xf>
    <xf numFmtId="3" fontId="6" fillId="0" borderId="12" xfId="52" applyNumberFormat="1" applyFont="1" applyBorder="1">
      <alignment/>
      <protection/>
    </xf>
    <xf numFmtId="0" fontId="7" fillId="0" borderId="12" xfId="52" applyFont="1" applyBorder="1" applyAlignment="1">
      <alignment/>
      <protection/>
    </xf>
    <xf numFmtId="0" fontId="7" fillId="0" borderId="12" xfId="52" applyFont="1" applyBorder="1" applyAlignment="1">
      <alignment horizontal="right"/>
      <protection/>
    </xf>
    <xf numFmtId="3" fontId="7" fillId="0" borderId="12" xfId="52" applyNumberFormat="1" applyFont="1" applyBorder="1">
      <alignment/>
      <protection/>
    </xf>
    <xf numFmtId="3" fontId="7" fillId="0" borderId="12" xfId="52" applyNumberFormat="1" applyFont="1" applyBorder="1" applyAlignment="1">
      <alignment/>
      <protection/>
    </xf>
    <xf numFmtId="0" fontId="7" fillId="0" borderId="13" xfId="52" applyFont="1" applyBorder="1">
      <alignment/>
      <protection/>
    </xf>
    <xf numFmtId="0" fontId="7" fillId="0" borderId="13" xfId="52" applyFont="1" applyBorder="1" applyAlignment="1">
      <alignment/>
      <protection/>
    </xf>
    <xf numFmtId="0" fontId="7" fillId="0" borderId="14" xfId="52" applyFont="1" applyBorder="1" applyAlignment="1">
      <alignment horizontal="center" vertical="center"/>
      <protection/>
    </xf>
    <xf numFmtId="3" fontId="7" fillId="0" borderId="13" xfId="52" applyNumberFormat="1" applyFont="1" applyBorder="1">
      <alignment/>
      <protection/>
    </xf>
    <xf numFmtId="3" fontId="7" fillId="0" borderId="13" xfId="52" applyNumberFormat="1" applyFont="1" applyBorder="1" applyAlignment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15" xfId="52" applyFont="1" applyBorder="1">
      <alignment/>
      <protection/>
    </xf>
    <xf numFmtId="3" fontId="6" fillId="0" borderId="15" xfId="52" applyNumberFormat="1" applyFont="1" applyBorder="1">
      <alignment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3" fontId="6" fillId="0" borderId="17" xfId="52" applyNumberFormat="1" applyFont="1" applyBorder="1">
      <alignment/>
      <protection/>
    </xf>
    <xf numFmtId="3" fontId="6" fillId="0" borderId="18" xfId="52" applyNumberFormat="1" applyFont="1" applyBorder="1">
      <alignment/>
      <protection/>
    </xf>
    <xf numFmtId="3" fontId="6" fillId="0" borderId="19" xfId="52" applyNumberFormat="1" applyFont="1" applyBorder="1">
      <alignment/>
      <protection/>
    </xf>
    <xf numFmtId="3" fontId="7" fillId="0" borderId="19" xfId="52" applyNumberFormat="1" applyFont="1" applyBorder="1" applyAlignment="1">
      <alignment/>
      <protection/>
    </xf>
    <xf numFmtId="0" fontId="7" fillId="0" borderId="20" xfId="52" applyFont="1" applyBorder="1">
      <alignment/>
      <protection/>
    </xf>
    <xf numFmtId="0" fontId="7" fillId="0" borderId="20" xfId="52" applyFont="1" applyBorder="1" applyAlignment="1">
      <alignment/>
      <protection/>
    </xf>
    <xf numFmtId="3" fontId="7" fillId="0" borderId="20" xfId="52" applyNumberFormat="1" applyFont="1" applyBorder="1">
      <alignment/>
      <protection/>
    </xf>
    <xf numFmtId="3" fontId="7" fillId="0" borderId="20" xfId="52" applyNumberFormat="1" applyFont="1" applyBorder="1" applyAlignment="1">
      <alignment/>
      <protection/>
    </xf>
    <xf numFmtId="3" fontId="7" fillId="0" borderId="21" xfId="52" applyNumberFormat="1" applyFont="1" applyBorder="1" applyAlignment="1">
      <alignment/>
      <protection/>
    </xf>
    <xf numFmtId="0" fontId="10" fillId="0" borderId="12" xfId="52" applyFont="1" applyBorder="1" applyAlignment="1">
      <alignment horizontal="right"/>
      <protection/>
    </xf>
    <xf numFmtId="3" fontId="7" fillId="0" borderId="22" xfId="52" applyNumberFormat="1" applyFont="1" applyBorder="1">
      <alignment/>
      <protection/>
    </xf>
    <xf numFmtId="0" fontId="7" fillId="0" borderId="22" xfId="52" applyFont="1" applyBorder="1">
      <alignment/>
      <protection/>
    </xf>
    <xf numFmtId="0" fontId="7" fillId="0" borderId="22" xfId="52" applyFont="1" applyBorder="1" applyAlignment="1">
      <alignment/>
      <protection/>
    </xf>
    <xf numFmtId="3" fontId="7" fillId="0" borderId="22" xfId="52" applyNumberFormat="1" applyFont="1" applyBorder="1" applyAlignment="1">
      <alignment/>
      <protection/>
    </xf>
    <xf numFmtId="0" fontId="11" fillId="0" borderId="23" xfId="52" applyFont="1" applyBorder="1" applyAlignment="1">
      <alignment horizontal="center" vertical="center"/>
      <protection/>
    </xf>
    <xf numFmtId="0" fontId="11" fillId="0" borderId="24" xfId="52" applyFont="1" applyBorder="1">
      <alignment/>
      <protection/>
    </xf>
    <xf numFmtId="0" fontId="11" fillId="0" borderId="24" xfId="52" applyFont="1" applyBorder="1" applyAlignment="1">
      <alignment/>
      <protection/>
    </xf>
    <xf numFmtId="0" fontId="11" fillId="0" borderId="25" xfId="52" applyFont="1" applyBorder="1" applyAlignment="1">
      <alignment/>
      <protection/>
    </xf>
    <xf numFmtId="3" fontId="11" fillId="0" borderId="10" xfId="52" applyNumberFormat="1" applyFont="1" applyBorder="1">
      <alignment/>
      <protection/>
    </xf>
    <xf numFmtId="0" fontId="12" fillId="0" borderId="0" xfId="52" applyFont="1">
      <alignment/>
      <protection/>
    </xf>
    <xf numFmtId="0" fontId="13" fillId="0" borderId="26" xfId="52" applyFont="1" applyBorder="1">
      <alignment/>
      <protection/>
    </xf>
    <xf numFmtId="0" fontId="13" fillId="0" borderId="27" xfId="52" applyFont="1" applyBorder="1">
      <alignment/>
      <protection/>
    </xf>
    <xf numFmtId="0" fontId="13" fillId="0" borderId="28" xfId="52" applyFont="1" applyBorder="1">
      <alignment/>
      <protection/>
    </xf>
    <xf numFmtId="3" fontId="13" fillId="0" borderId="29" xfId="52" applyNumberFormat="1" applyFont="1" applyBorder="1">
      <alignment/>
      <protection/>
    </xf>
    <xf numFmtId="0" fontId="7" fillId="0" borderId="30" xfId="52" applyFont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30" xfId="52" applyFont="1" applyBorder="1" applyAlignment="1">
      <alignment horizontal="center" vertical="center"/>
      <protection/>
    </xf>
    <xf numFmtId="0" fontId="7" fillId="0" borderId="15" xfId="52" applyFont="1" applyBorder="1" applyAlignment="1">
      <alignment horizontal="center" vertical="center"/>
      <protection/>
    </xf>
    <xf numFmtId="0" fontId="7" fillId="0" borderId="33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center" wrapText="1"/>
      <protection/>
    </xf>
    <xf numFmtId="0" fontId="7" fillId="0" borderId="35" xfId="52" applyFont="1" applyBorder="1" applyAlignment="1">
      <alignment horizontal="center" wrapText="1"/>
      <protection/>
    </xf>
    <xf numFmtId="0" fontId="7" fillId="0" borderId="36" xfId="52" applyFont="1" applyBorder="1" applyAlignment="1">
      <alignment horizontal="center" wrapText="1"/>
      <protection/>
    </xf>
    <xf numFmtId="0" fontId="7" fillId="0" borderId="0" xfId="52" applyFont="1" applyBorder="1" applyAlignment="1">
      <alignment horizontal="center" wrapText="1"/>
      <protection/>
    </xf>
    <xf numFmtId="0" fontId="7" fillId="0" borderId="37" xfId="52" applyFont="1" applyBorder="1" applyAlignment="1">
      <alignment horizontal="center" wrapText="1"/>
      <protection/>
    </xf>
    <xf numFmtId="0" fontId="7" fillId="0" borderId="38" xfId="52" applyFont="1" applyBorder="1" applyAlignment="1">
      <alignment horizontal="center" wrapText="1"/>
      <protection/>
    </xf>
    <xf numFmtId="0" fontId="7" fillId="0" borderId="39" xfId="52" applyFont="1" applyBorder="1" applyAlignment="1">
      <alignment horizontal="center" wrapText="1"/>
      <protection/>
    </xf>
    <xf numFmtId="0" fontId="7" fillId="0" borderId="40" xfId="52" applyFont="1" applyBorder="1" applyAlignment="1">
      <alignment horizontal="center" wrapText="1"/>
      <protection/>
    </xf>
    <xf numFmtId="0" fontId="6" fillId="0" borderId="41" xfId="52" applyFont="1" applyBorder="1" applyAlignment="1">
      <alignment horizontal="center"/>
      <protection/>
    </xf>
    <xf numFmtId="0" fontId="6" fillId="0" borderId="42" xfId="52" applyFont="1" applyBorder="1" applyAlignment="1">
      <alignment horizontal="center"/>
      <protection/>
    </xf>
    <xf numFmtId="0" fontId="7" fillId="0" borderId="43" xfId="52" applyFont="1" applyBorder="1" applyAlignment="1">
      <alignment horizontal="center" vertical="center"/>
      <protection/>
    </xf>
    <xf numFmtId="0" fontId="7" fillId="0" borderId="44" xfId="52" applyFont="1" applyBorder="1" applyAlignment="1">
      <alignment horizontal="center" vertical="center"/>
      <protection/>
    </xf>
    <xf numFmtId="0" fontId="7" fillId="0" borderId="45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wrapText="1"/>
      <protection/>
    </xf>
    <xf numFmtId="0" fontId="7" fillId="0" borderId="47" xfId="52" applyFont="1" applyBorder="1" applyAlignment="1">
      <alignment horizontal="center" wrapText="1"/>
      <protection/>
    </xf>
    <xf numFmtId="0" fontId="7" fillId="0" borderId="48" xfId="52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5"/>
  <sheetViews>
    <sheetView tabSelected="1" view="pageLayout" zoomScale="80" zoomScalePageLayoutView="80" workbookViewId="0" topLeftCell="A1">
      <selection activeCell="K18" sqref="K18"/>
    </sheetView>
  </sheetViews>
  <sheetFormatPr defaultColWidth="10.25390625" defaultRowHeight="12.75"/>
  <cols>
    <col min="1" max="1" width="3.625" style="1" bestFit="1" customWidth="1"/>
    <col min="2" max="2" width="17.875" style="1" customWidth="1"/>
    <col min="3" max="3" width="10.625" style="1" customWidth="1"/>
    <col min="4" max="4" width="11.75390625" style="1" customWidth="1"/>
    <col min="5" max="5" width="13.00390625" style="1" customWidth="1"/>
    <col min="6" max="6" width="12.25390625" style="1" customWidth="1"/>
    <col min="7" max="7" width="11.375" style="1" customWidth="1"/>
    <col min="8" max="8" width="11.875" style="1" customWidth="1"/>
    <col min="9" max="9" width="11.375" style="1" customWidth="1"/>
    <col min="10" max="10" width="11.625" style="1" customWidth="1"/>
    <col min="11" max="11" width="9.875" style="1" customWidth="1"/>
    <col min="12" max="12" width="11.25390625" style="1" customWidth="1"/>
    <col min="13" max="13" width="12.375" style="1" customWidth="1"/>
    <col min="14" max="15" width="11.875" style="1" customWidth="1"/>
    <col min="16" max="16" width="12.25390625" style="1" customWidth="1"/>
    <col min="17" max="17" width="9.875" style="1" customWidth="1"/>
    <col min="18" max="16384" width="10.25390625" style="1" customWidth="1"/>
  </cols>
  <sheetData>
    <row r="1" spans="1:17" ht="15.7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3" t="s">
        <v>2</v>
      </c>
      <c r="B3" s="49" t="s">
        <v>4</v>
      </c>
      <c r="C3" s="54" t="s">
        <v>5</v>
      </c>
      <c r="D3" s="54" t="s">
        <v>24</v>
      </c>
      <c r="E3" s="48" t="s">
        <v>23</v>
      </c>
      <c r="F3" s="49" t="s">
        <v>0</v>
      </c>
      <c r="G3" s="49"/>
      <c r="H3" s="49" t="s">
        <v>3</v>
      </c>
      <c r="I3" s="49"/>
      <c r="J3" s="49"/>
      <c r="K3" s="49"/>
      <c r="L3" s="49"/>
      <c r="M3" s="49"/>
      <c r="N3" s="49"/>
      <c r="O3" s="49"/>
      <c r="P3" s="49"/>
      <c r="Q3" s="49"/>
    </row>
    <row r="4" spans="1:17" ht="14.25">
      <c r="A4" s="53"/>
      <c r="B4" s="49"/>
      <c r="C4" s="54"/>
      <c r="D4" s="54"/>
      <c r="E4" s="48"/>
      <c r="F4" s="48" t="s">
        <v>20</v>
      </c>
      <c r="G4" s="48" t="s">
        <v>21</v>
      </c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4.25">
      <c r="A5" s="53"/>
      <c r="B5" s="49"/>
      <c r="C5" s="54"/>
      <c r="D5" s="54"/>
      <c r="E5" s="48"/>
      <c r="F5" s="48"/>
      <c r="G5" s="48"/>
      <c r="H5" s="48" t="s">
        <v>7</v>
      </c>
      <c r="I5" s="49" t="s">
        <v>8</v>
      </c>
      <c r="J5" s="49"/>
      <c r="K5" s="49"/>
      <c r="L5" s="49"/>
      <c r="M5" s="49"/>
      <c r="N5" s="49"/>
      <c r="O5" s="49"/>
      <c r="P5" s="49"/>
      <c r="Q5" s="49"/>
    </row>
    <row r="6" spans="1:17" ht="14.25" customHeight="1">
      <c r="A6" s="53"/>
      <c r="B6" s="49"/>
      <c r="C6" s="54"/>
      <c r="D6" s="54"/>
      <c r="E6" s="48"/>
      <c r="F6" s="48"/>
      <c r="G6" s="48"/>
      <c r="H6" s="48"/>
      <c r="I6" s="49" t="s">
        <v>9</v>
      </c>
      <c r="J6" s="49"/>
      <c r="K6" s="49"/>
      <c r="L6" s="49"/>
      <c r="M6" s="49" t="s">
        <v>6</v>
      </c>
      <c r="N6" s="49"/>
      <c r="O6" s="49"/>
      <c r="P6" s="49"/>
      <c r="Q6" s="49"/>
    </row>
    <row r="7" spans="1:17" ht="12.75" customHeight="1">
      <c r="A7" s="53"/>
      <c r="B7" s="49"/>
      <c r="C7" s="54"/>
      <c r="D7" s="54"/>
      <c r="E7" s="48"/>
      <c r="F7" s="48"/>
      <c r="G7" s="48"/>
      <c r="H7" s="48"/>
      <c r="I7" s="48" t="s">
        <v>10</v>
      </c>
      <c r="J7" s="49" t="s">
        <v>11</v>
      </c>
      <c r="K7" s="49"/>
      <c r="L7" s="49"/>
      <c r="M7" s="48" t="s">
        <v>12</v>
      </c>
      <c r="N7" s="48" t="s">
        <v>11</v>
      </c>
      <c r="O7" s="48"/>
      <c r="P7" s="48"/>
      <c r="Q7" s="48"/>
    </row>
    <row r="8" spans="1:17" ht="84.75" customHeight="1">
      <c r="A8" s="53"/>
      <c r="B8" s="49"/>
      <c r="C8" s="54"/>
      <c r="D8" s="54"/>
      <c r="E8" s="48"/>
      <c r="F8" s="48"/>
      <c r="G8" s="48"/>
      <c r="H8" s="48"/>
      <c r="I8" s="48"/>
      <c r="J8" s="3" t="s">
        <v>22</v>
      </c>
      <c r="K8" s="3" t="s">
        <v>13</v>
      </c>
      <c r="L8" s="3" t="s">
        <v>25</v>
      </c>
      <c r="M8" s="48"/>
      <c r="N8" s="3" t="s">
        <v>14</v>
      </c>
      <c r="O8" s="3" t="s">
        <v>22</v>
      </c>
      <c r="P8" s="3" t="s">
        <v>13</v>
      </c>
      <c r="Q8" s="3" t="s">
        <v>25</v>
      </c>
    </row>
    <row r="9" spans="1:17" ht="13.5" customHeight="1" thickBo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</row>
    <row r="10" spans="1:17" s="2" customFormat="1" ht="15.75">
      <c r="A10" s="21">
        <v>1</v>
      </c>
      <c r="B10" s="22"/>
      <c r="C10" s="67" t="s">
        <v>1</v>
      </c>
      <c r="D10" s="68"/>
      <c r="E10" s="23">
        <f aca="true" t="shared" si="0" ref="E10:Q10">SUM(E15)</f>
        <v>6875261</v>
      </c>
      <c r="F10" s="23">
        <f t="shared" si="0"/>
        <v>3724441</v>
      </c>
      <c r="G10" s="23">
        <f t="shared" si="0"/>
        <v>3150820</v>
      </c>
      <c r="H10" s="23">
        <f t="shared" si="0"/>
        <v>6875261</v>
      </c>
      <c r="I10" s="23">
        <f t="shared" si="0"/>
        <v>3724441</v>
      </c>
      <c r="J10" s="23">
        <f t="shared" si="0"/>
        <v>3724441</v>
      </c>
      <c r="K10" s="23">
        <f t="shared" si="0"/>
        <v>0</v>
      </c>
      <c r="L10" s="23">
        <f t="shared" si="0"/>
        <v>0</v>
      </c>
      <c r="M10" s="23">
        <f t="shared" si="0"/>
        <v>3150820</v>
      </c>
      <c r="N10" s="23">
        <f t="shared" si="0"/>
        <v>0</v>
      </c>
      <c r="O10" s="23">
        <v>3150820</v>
      </c>
      <c r="P10" s="23">
        <f t="shared" si="0"/>
        <v>0</v>
      </c>
      <c r="Q10" s="24">
        <f t="shared" si="0"/>
        <v>0</v>
      </c>
    </row>
    <row r="11" spans="1:17" ht="15.75" customHeight="1">
      <c r="A11" s="69"/>
      <c r="B11" s="5" t="s">
        <v>15</v>
      </c>
      <c r="C11" s="58" t="s">
        <v>29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72"/>
    </row>
    <row r="12" spans="1:17" ht="15.75">
      <c r="A12" s="70"/>
      <c r="B12" s="6" t="s">
        <v>16</v>
      </c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73"/>
    </row>
    <row r="13" spans="1:17" ht="12" customHeight="1">
      <c r="A13" s="70"/>
      <c r="B13" s="6" t="s">
        <v>17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73"/>
    </row>
    <row r="14" spans="1:17" ht="15.75">
      <c r="A14" s="70"/>
      <c r="B14" s="6" t="s">
        <v>18</v>
      </c>
      <c r="C14" s="64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74"/>
    </row>
    <row r="15" spans="1:17" ht="12.75" customHeight="1">
      <c r="A15" s="70"/>
      <c r="B15" s="7" t="s">
        <v>19</v>
      </c>
      <c r="C15" s="7"/>
      <c r="D15" s="7" t="s">
        <v>33</v>
      </c>
      <c r="E15" s="8">
        <v>6875261</v>
      </c>
      <c r="F15" s="8">
        <f aca="true" t="shared" si="1" ref="F15:M15">SUM(F16:F20)</f>
        <v>3724441</v>
      </c>
      <c r="G15" s="8">
        <f t="shared" si="1"/>
        <v>3150820</v>
      </c>
      <c r="H15" s="8">
        <f t="shared" si="1"/>
        <v>6875261</v>
      </c>
      <c r="I15" s="8">
        <f t="shared" si="1"/>
        <v>3724441</v>
      </c>
      <c r="J15" s="8">
        <f t="shared" si="1"/>
        <v>3724441</v>
      </c>
      <c r="K15" s="8">
        <f t="shared" si="1"/>
        <v>0</v>
      </c>
      <c r="L15" s="8">
        <f t="shared" si="1"/>
        <v>0</v>
      </c>
      <c r="M15" s="8">
        <f t="shared" si="1"/>
        <v>3150820</v>
      </c>
      <c r="N15" s="7"/>
      <c r="O15" s="8">
        <f>SUM(O16:O20)</f>
        <v>3150820</v>
      </c>
      <c r="P15" s="7"/>
      <c r="Q15" s="25">
        <f>SUM(Q16:Q20)</f>
        <v>0</v>
      </c>
    </row>
    <row r="16" spans="1:17" ht="14.25" customHeight="1">
      <c r="A16" s="70"/>
      <c r="B16" s="6"/>
      <c r="C16" s="9"/>
      <c r="D16" s="10" t="s">
        <v>30</v>
      </c>
      <c r="E16" s="11"/>
      <c r="F16" s="11"/>
      <c r="G16" s="11"/>
      <c r="H16" s="12"/>
      <c r="I16" s="12"/>
      <c r="J16" s="9"/>
      <c r="K16" s="9"/>
      <c r="L16" s="12"/>
      <c r="M16" s="12"/>
      <c r="N16" s="9"/>
      <c r="O16" s="9"/>
      <c r="P16" s="9"/>
      <c r="Q16" s="26"/>
    </row>
    <row r="17" spans="1:17" ht="14.25" customHeight="1">
      <c r="A17" s="70"/>
      <c r="B17" s="6">
        <v>2010</v>
      </c>
      <c r="C17" s="9"/>
      <c r="D17" s="10" t="s">
        <v>31</v>
      </c>
      <c r="E17" s="11">
        <v>1220000</v>
      </c>
      <c r="F17" s="11">
        <v>657458</v>
      </c>
      <c r="G17" s="11">
        <v>562542</v>
      </c>
      <c r="H17" s="12">
        <v>1220000</v>
      </c>
      <c r="I17" s="12">
        <v>657458</v>
      </c>
      <c r="J17" s="12">
        <v>657458</v>
      </c>
      <c r="K17" s="9"/>
      <c r="L17" s="12"/>
      <c r="M17" s="12">
        <v>562542</v>
      </c>
      <c r="N17" s="9"/>
      <c r="O17" s="12">
        <v>562542</v>
      </c>
      <c r="P17" s="9"/>
      <c r="Q17" s="26"/>
    </row>
    <row r="18" spans="1:17" ht="12.75" customHeight="1">
      <c r="A18" s="70"/>
      <c r="B18" s="6">
        <v>2011</v>
      </c>
      <c r="C18" s="9"/>
      <c r="D18" s="10" t="s">
        <v>32</v>
      </c>
      <c r="E18" s="11">
        <v>5655261</v>
      </c>
      <c r="F18" s="11">
        <v>3066983</v>
      </c>
      <c r="G18" s="11">
        <v>2588278</v>
      </c>
      <c r="H18" s="12">
        <v>5655261</v>
      </c>
      <c r="I18" s="12">
        <v>3066983</v>
      </c>
      <c r="J18" s="12">
        <v>3066983</v>
      </c>
      <c r="K18" s="9"/>
      <c r="L18" s="12"/>
      <c r="M18" s="12">
        <v>2588278</v>
      </c>
      <c r="N18" s="9"/>
      <c r="O18" s="12">
        <v>2588278</v>
      </c>
      <c r="P18" s="9"/>
      <c r="Q18" s="26"/>
    </row>
    <row r="19" spans="1:17" ht="15.75">
      <c r="A19" s="70"/>
      <c r="B19" s="6"/>
      <c r="C19" s="9"/>
      <c r="D19" s="9"/>
      <c r="E19" s="11"/>
      <c r="F19" s="11"/>
      <c r="G19" s="11"/>
      <c r="H19" s="12"/>
      <c r="I19" s="12"/>
      <c r="J19" s="12"/>
      <c r="K19" s="9"/>
      <c r="L19" s="9"/>
      <c r="M19" s="12"/>
      <c r="N19" s="9"/>
      <c r="O19" s="9"/>
      <c r="P19" s="9"/>
      <c r="Q19" s="26"/>
    </row>
    <row r="20" spans="1:17" ht="16.5" thickBot="1">
      <c r="A20" s="71"/>
      <c r="B20" s="27"/>
      <c r="C20" s="28"/>
      <c r="D20" s="28"/>
      <c r="E20" s="29"/>
      <c r="F20" s="29"/>
      <c r="G20" s="29"/>
      <c r="H20" s="30"/>
      <c r="I20" s="30"/>
      <c r="J20" s="30"/>
      <c r="K20" s="28"/>
      <c r="L20" s="28"/>
      <c r="M20" s="30"/>
      <c r="N20" s="28"/>
      <c r="O20" s="28"/>
      <c r="P20" s="28"/>
      <c r="Q20" s="31"/>
    </row>
    <row r="21" spans="1:17" ht="15.75">
      <c r="A21" s="18" t="s">
        <v>26</v>
      </c>
      <c r="B21" s="19"/>
      <c r="C21" s="50" t="s">
        <v>1</v>
      </c>
      <c r="D21" s="51"/>
      <c r="E21" s="20">
        <f aca="true" t="shared" si="2" ref="E21:Q21">SUM(E26)</f>
        <v>64089</v>
      </c>
      <c r="F21" s="20">
        <f t="shared" si="2"/>
        <v>19227</v>
      </c>
      <c r="G21" s="20">
        <f t="shared" si="2"/>
        <v>44862</v>
      </c>
      <c r="H21" s="20">
        <f t="shared" si="2"/>
        <v>64089</v>
      </c>
      <c r="I21" s="20">
        <f t="shared" si="2"/>
        <v>19227</v>
      </c>
      <c r="J21" s="20">
        <f t="shared" si="2"/>
        <v>0</v>
      </c>
      <c r="K21" s="20">
        <f t="shared" si="2"/>
        <v>0</v>
      </c>
      <c r="L21" s="20">
        <f t="shared" si="2"/>
        <v>19227</v>
      </c>
      <c r="M21" s="20">
        <f t="shared" si="2"/>
        <v>44862</v>
      </c>
      <c r="N21" s="20">
        <f t="shared" si="2"/>
        <v>0</v>
      </c>
      <c r="O21" s="20">
        <f t="shared" si="2"/>
        <v>0</v>
      </c>
      <c r="P21" s="20">
        <f t="shared" si="2"/>
        <v>0</v>
      </c>
      <c r="Q21" s="20">
        <f t="shared" si="2"/>
        <v>44862</v>
      </c>
    </row>
    <row r="22" spans="1:17" ht="15.75">
      <c r="A22" s="55"/>
      <c r="B22" s="5" t="s">
        <v>15</v>
      </c>
      <c r="C22" s="58" t="s">
        <v>34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</row>
    <row r="23" spans="1:17" ht="15.75">
      <c r="A23" s="56"/>
      <c r="B23" s="6" t="s">
        <v>16</v>
      </c>
      <c r="C23" s="61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7" ht="15.75">
      <c r="A24" s="56"/>
      <c r="B24" s="6" t="s">
        <v>17</v>
      </c>
      <c r="C24" s="61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3"/>
    </row>
    <row r="25" spans="1:17" ht="15.75">
      <c r="A25" s="56"/>
      <c r="B25" s="6" t="s">
        <v>18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6"/>
    </row>
    <row r="26" spans="1:17" ht="15.75">
      <c r="A26" s="56"/>
      <c r="B26" s="7" t="s">
        <v>19</v>
      </c>
      <c r="C26" s="7"/>
      <c r="D26" s="7" t="s">
        <v>35</v>
      </c>
      <c r="E26" s="8">
        <f aca="true" t="shared" si="3" ref="E26:M26">SUM(E27:E31)</f>
        <v>64089</v>
      </c>
      <c r="F26" s="8">
        <f t="shared" si="3"/>
        <v>19227</v>
      </c>
      <c r="G26" s="8">
        <f t="shared" si="3"/>
        <v>44862</v>
      </c>
      <c r="H26" s="8">
        <f t="shared" si="3"/>
        <v>64089</v>
      </c>
      <c r="I26" s="8">
        <f t="shared" si="3"/>
        <v>19227</v>
      </c>
      <c r="J26" s="8">
        <f t="shared" si="3"/>
        <v>0</v>
      </c>
      <c r="K26" s="8">
        <f t="shared" si="3"/>
        <v>0</v>
      </c>
      <c r="L26" s="8">
        <f t="shared" si="3"/>
        <v>19227</v>
      </c>
      <c r="M26" s="8">
        <f t="shared" si="3"/>
        <v>44862</v>
      </c>
      <c r="N26" s="7"/>
      <c r="O26" s="8"/>
      <c r="P26" s="7"/>
      <c r="Q26" s="8">
        <f>SUM(Q27:Q31)</f>
        <v>44862</v>
      </c>
    </row>
    <row r="27" spans="1:17" ht="15.75">
      <c r="A27" s="56"/>
      <c r="B27" s="6"/>
      <c r="C27" s="9"/>
      <c r="D27" s="10" t="s">
        <v>36</v>
      </c>
      <c r="E27" s="11"/>
      <c r="F27" s="11"/>
      <c r="G27" s="11"/>
      <c r="H27" s="12"/>
      <c r="I27" s="12"/>
      <c r="J27" s="9"/>
      <c r="K27" s="9"/>
      <c r="L27" s="12"/>
      <c r="M27" s="12"/>
      <c r="N27" s="9"/>
      <c r="O27" s="9"/>
      <c r="P27" s="9"/>
      <c r="Q27" s="12"/>
    </row>
    <row r="28" spans="1:17" ht="15.75">
      <c r="A28" s="56"/>
      <c r="B28" s="6">
        <v>2011</v>
      </c>
      <c r="C28" s="9"/>
      <c r="D28" s="10" t="s">
        <v>37</v>
      </c>
      <c r="E28" s="11">
        <v>64089</v>
      </c>
      <c r="F28" s="11">
        <v>19227</v>
      </c>
      <c r="G28" s="11">
        <v>44862</v>
      </c>
      <c r="H28" s="12">
        <v>64089</v>
      </c>
      <c r="I28" s="12">
        <v>19227</v>
      </c>
      <c r="J28" s="9"/>
      <c r="K28" s="9"/>
      <c r="L28" s="12">
        <v>19227</v>
      </c>
      <c r="M28" s="12">
        <v>44862</v>
      </c>
      <c r="N28" s="9"/>
      <c r="O28" s="9"/>
      <c r="P28" s="9"/>
      <c r="Q28" s="12">
        <v>44862</v>
      </c>
    </row>
    <row r="29" spans="1:17" ht="15.75">
      <c r="A29" s="56"/>
      <c r="B29" s="6"/>
      <c r="C29" s="9"/>
      <c r="D29" s="32"/>
      <c r="E29" s="11"/>
      <c r="F29" s="11"/>
      <c r="G29" s="11"/>
      <c r="H29" s="12"/>
      <c r="I29" s="12"/>
      <c r="J29" s="9"/>
      <c r="K29" s="9"/>
      <c r="L29" s="12"/>
      <c r="M29" s="12"/>
      <c r="N29" s="9"/>
      <c r="O29" s="9"/>
      <c r="P29" s="9"/>
      <c r="Q29" s="12"/>
    </row>
    <row r="30" spans="1:17" ht="15.75">
      <c r="A30" s="56"/>
      <c r="B30" s="6"/>
      <c r="C30" s="9"/>
      <c r="D30" s="9"/>
      <c r="E30" s="11"/>
      <c r="F30" s="11"/>
      <c r="G30" s="11"/>
      <c r="H30" s="12"/>
      <c r="I30" s="12"/>
      <c r="J30" s="12"/>
      <c r="K30" s="9"/>
      <c r="L30" s="9"/>
      <c r="M30" s="12"/>
      <c r="N30" s="9"/>
      <c r="O30" s="9"/>
      <c r="P30" s="9"/>
      <c r="Q30" s="12"/>
    </row>
    <row r="31" spans="1:17" ht="15.75">
      <c r="A31" s="57"/>
      <c r="B31" s="13"/>
      <c r="C31" s="14"/>
      <c r="D31" s="14"/>
      <c r="E31" s="16"/>
      <c r="F31" s="16"/>
      <c r="G31" s="16"/>
      <c r="H31" s="17"/>
      <c r="I31" s="17"/>
      <c r="J31" s="17"/>
      <c r="K31" s="14"/>
      <c r="L31" s="14"/>
      <c r="M31" s="17"/>
      <c r="N31" s="14"/>
      <c r="O31" s="14"/>
      <c r="P31" s="14"/>
      <c r="Q31" s="17"/>
    </row>
    <row r="32" spans="1:17" ht="15.75">
      <c r="A32" s="47"/>
      <c r="B32" s="34"/>
      <c r="C32" s="35"/>
      <c r="D32" s="35"/>
      <c r="E32" s="33"/>
      <c r="F32" s="33"/>
      <c r="G32" s="33"/>
      <c r="H32" s="36"/>
      <c r="I32" s="36"/>
      <c r="J32" s="36"/>
      <c r="K32" s="35"/>
      <c r="L32" s="36"/>
      <c r="M32" s="36"/>
      <c r="N32" s="35"/>
      <c r="O32" s="35"/>
      <c r="P32" s="35"/>
      <c r="Q32" s="36"/>
    </row>
    <row r="33" spans="1:17" s="42" customFormat="1" ht="15.75">
      <c r="A33" s="37"/>
      <c r="B33" s="38" t="s">
        <v>38</v>
      </c>
      <c r="C33" s="39"/>
      <c r="D33" s="40"/>
      <c r="E33" s="41">
        <f>SUM(E17)</f>
        <v>1220000</v>
      </c>
      <c r="F33" s="41">
        <f aca="true" t="shared" si="4" ref="F33:Q33">SUM(F17)</f>
        <v>657458</v>
      </c>
      <c r="G33" s="41">
        <f t="shared" si="4"/>
        <v>562542</v>
      </c>
      <c r="H33" s="41">
        <f t="shared" si="4"/>
        <v>1220000</v>
      </c>
      <c r="I33" s="41">
        <f t="shared" si="4"/>
        <v>657458</v>
      </c>
      <c r="J33" s="41">
        <f t="shared" si="4"/>
        <v>657458</v>
      </c>
      <c r="K33" s="41">
        <f t="shared" si="4"/>
        <v>0</v>
      </c>
      <c r="L33" s="41">
        <f t="shared" si="4"/>
        <v>0</v>
      </c>
      <c r="M33" s="41">
        <f t="shared" si="4"/>
        <v>562542</v>
      </c>
      <c r="N33" s="41">
        <f t="shared" si="4"/>
        <v>0</v>
      </c>
      <c r="O33" s="41">
        <f t="shared" si="4"/>
        <v>562542</v>
      </c>
      <c r="P33" s="41">
        <f t="shared" si="4"/>
        <v>0</v>
      </c>
      <c r="Q33" s="41">
        <f t="shared" si="4"/>
        <v>0</v>
      </c>
    </row>
    <row r="34" spans="1:17" s="42" customFormat="1" ht="15.75">
      <c r="A34" s="37"/>
      <c r="B34" s="38" t="s">
        <v>39</v>
      </c>
      <c r="C34" s="39"/>
      <c r="D34" s="40"/>
      <c r="E34" s="41">
        <f>SUM(E18+E28)</f>
        <v>5719350</v>
      </c>
      <c r="F34" s="41">
        <f>SUM(F18+F28)</f>
        <v>3086210</v>
      </c>
      <c r="G34" s="41">
        <f aca="true" t="shared" si="5" ref="G34:Q34">SUM(G18+G28)</f>
        <v>2633140</v>
      </c>
      <c r="H34" s="41">
        <f t="shared" si="5"/>
        <v>5719350</v>
      </c>
      <c r="I34" s="41">
        <f t="shared" si="5"/>
        <v>3086210</v>
      </c>
      <c r="J34" s="41">
        <f t="shared" si="5"/>
        <v>3066983</v>
      </c>
      <c r="K34" s="41">
        <f t="shared" si="5"/>
        <v>0</v>
      </c>
      <c r="L34" s="41">
        <f t="shared" si="5"/>
        <v>19227</v>
      </c>
      <c r="M34" s="41">
        <f t="shared" si="5"/>
        <v>2633140</v>
      </c>
      <c r="N34" s="41">
        <f t="shared" si="5"/>
        <v>0</v>
      </c>
      <c r="O34" s="41">
        <f t="shared" si="5"/>
        <v>2588278</v>
      </c>
      <c r="P34" s="41">
        <f t="shared" si="5"/>
        <v>0</v>
      </c>
      <c r="Q34" s="41">
        <f t="shared" si="5"/>
        <v>44862</v>
      </c>
    </row>
    <row r="35" spans="1:17" ht="25.5" customHeight="1" thickBot="1">
      <c r="A35" s="43"/>
      <c r="B35" s="44" t="s">
        <v>27</v>
      </c>
      <c r="C35" s="44"/>
      <c r="D35" s="45"/>
      <c r="E35" s="46">
        <f aca="true" t="shared" si="6" ref="E35:Q35">SUM(E10+E21)</f>
        <v>6939350</v>
      </c>
      <c r="F35" s="46">
        <f t="shared" si="6"/>
        <v>3743668</v>
      </c>
      <c r="G35" s="46">
        <f t="shared" si="6"/>
        <v>3195682</v>
      </c>
      <c r="H35" s="46">
        <f t="shared" si="6"/>
        <v>6939350</v>
      </c>
      <c r="I35" s="46">
        <f t="shared" si="6"/>
        <v>3743668</v>
      </c>
      <c r="J35" s="46">
        <f t="shared" si="6"/>
        <v>3724441</v>
      </c>
      <c r="K35" s="46">
        <f t="shared" si="6"/>
        <v>0</v>
      </c>
      <c r="L35" s="46">
        <f t="shared" si="6"/>
        <v>19227</v>
      </c>
      <c r="M35" s="46">
        <f t="shared" si="6"/>
        <v>3195682</v>
      </c>
      <c r="N35" s="46">
        <f t="shared" si="6"/>
        <v>0</v>
      </c>
      <c r="O35" s="46">
        <f t="shared" si="6"/>
        <v>3150820</v>
      </c>
      <c r="P35" s="46">
        <f t="shared" si="6"/>
        <v>0</v>
      </c>
      <c r="Q35" s="46">
        <f t="shared" si="6"/>
        <v>44862</v>
      </c>
    </row>
  </sheetData>
  <sheetProtection/>
  <mergeCells count="25">
    <mergeCell ref="A22:A31"/>
    <mergeCell ref="C22:Q25"/>
    <mergeCell ref="F4:F8"/>
    <mergeCell ref="G4:G8"/>
    <mergeCell ref="M7:M8"/>
    <mergeCell ref="N7:Q7"/>
    <mergeCell ref="C10:D10"/>
    <mergeCell ref="A11:A20"/>
    <mergeCell ref="C11:Q14"/>
    <mergeCell ref="I5:Q5"/>
    <mergeCell ref="A1:Q1"/>
    <mergeCell ref="A3:A8"/>
    <mergeCell ref="B3:B8"/>
    <mergeCell ref="C3:C8"/>
    <mergeCell ref="D3:D8"/>
    <mergeCell ref="E3:E8"/>
    <mergeCell ref="F3:G3"/>
    <mergeCell ref="H3:Q3"/>
    <mergeCell ref="H4:Q4"/>
    <mergeCell ref="H5:H8"/>
    <mergeCell ref="I6:L6"/>
    <mergeCell ref="M6:Q6"/>
    <mergeCell ref="I7:I8"/>
    <mergeCell ref="J7:L7"/>
    <mergeCell ref="C21:D21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70" r:id="rId1"/>
  <headerFooter alignWithMargins="0">
    <oddHeader>&amp;R&amp;9Załącznik nr 13 do uchwały nr IV/9/2010 Rady Miejskiej Ząbkowic Sl. z dnia 30 grudnia 2010 r
.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Twoja nazwa użytkownika</cp:lastModifiedBy>
  <cp:lastPrinted>2010-11-20T23:25:36Z</cp:lastPrinted>
  <dcterms:created xsi:type="dcterms:W3CDTF">1998-12-09T13:02:10Z</dcterms:created>
  <dcterms:modified xsi:type="dcterms:W3CDTF">2011-01-10T13:15:03Z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